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770" windowHeight="2775" activeTab="1"/>
  </bookViews>
  <sheets>
    <sheet name="1. Количество ППк" sheetId="1" r:id="rId1"/>
    <sheet name="2.  Деятельность ППк" sheetId="2" r:id="rId2"/>
    <sheet name="3. Кадры ППк ДОУ+шк+СПО" sheetId="4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2"/>
  <c r="G10"/>
  <c r="F10"/>
  <c r="E10"/>
  <c r="D10"/>
  <c r="H49" i="4"/>
  <c r="F41" l="1"/>
  <c r="I78"/>
  <c r="H78"/>
  <c r="G78"/>
  <c r="F78"/>
  <c r="E78"/>
  <c r="D78"/>
  <c r="C78"/>
  <c r="F70"/>
  <c r="E70"/>
  <c r="D70"/>
  <c r="C70"/>
  <c r="I49"/>
  <c r="G49"/>
  <c r="I20"/>
  <c r="H20"/>
  <c r="G20"/>
</calcChain>
</file>

<file path=xl/sharedStrings.xml><?xml version="1.0" encoding="utf-8"?>
<sst xmlns="http://schemas.openxmlformats.org/spreadsheetml/2006/main" count="141" uniqueCount="70">
  <si>
    <t>из них созданы:</t>
  </si>
  <si>
    <t>на базе дошкольных образовательных организаций</t>
  </si>
  <si>
    <t>на базе общеобразовательных организаций</t>
  </si>
  <si>
    <t>на базе профессиональных образовательных организаций</t>
  </si>
  <si>
    <t>на базе центров психолого-педагогической, медицинской и социальной помощи</t>
  </si>
  <si>
    <t>еженедельно</t>
  </si>
  <si>
    <t>ежемесячно</t>
  </si>
  <si>
    <t>Частота плановых заседаний ППк (необходимо указать количество ППк, которые заседают с указанной периодичностью) - п. 3.3 Положения о ППк</t>
  </si>
  <si>
    <t>по организации психолого-педагогического сопровождения обучаюшегося, испытывающего трудности в освоении основных общеобразовательных программ, развитии и социальной адаптации (п. 5.3 Положения о ППк)</t>
  </si>
  <si>
    <t>по организации психолого-педагогического сопровождения обучающегося на основании медицинского заключения (п. 5.2 Положения о ППк)</t>
  </si>
  <si>
    <t>по организации психолого-педагогического сопровождения обучающегося с ОВЗ (п. 5.1 Положения о ППк)</t>
  </si>
  <si>
    <t>Численность детей, получивших рекомендации ППк</t>
  </si>
  <si>
    <t>Наименование показателей</t>
  </si>
  <si>
    <t>№ строки</t>
  </si>
  <si>
    <t>Всего</t>
  </si>
  <si>
    <t>штатный сотрудник ОО</t>
  </si>
  <si>
    <t>сотрудник работает по совместительству</t>
  </si>
  <si>
    <t>сотрудник привлечен из другой ОО в рамках сетевого взаимодействия</t>
  </si>
  <si>
    <t>Является председателем ППк                 
 да-1, нет - 0</t>
  </si>
  <si>
    <t>Является заместителем председателя ППк                 
 да -1, нет - 0</t>
  </si>
  <si>
    <t>Является секретарем ППк            
 да -1, нет - 0</t>
  </si>
  <si>
    <t xml:space="preserve">Всего педагогических работников образовательных организаций </t>
  </si>
  <si>
    <t>Не применимо</t>
  </si>
  <si>
    <t>Из строки 1: 
специалистов психолого-педагогического сопровождения (педагогов-психологов, учителей-логопедов, учителей-дефектологов, тьюторов, социальных педагогов) (сумма строк 3 - 9)</t>
  </si>
  <si>
    <t>Из строки 2: педагоги-психологи</t>
  </si>
  <si>
    <t>Из строки 2: учителя-логопеды</t>
  </si>
  <si>
    <t>Из строки 2: учителя-дефектологи (олигофренопедагоги)</t>
  </si>
  <si>
    <t>Из строки 2: учителя-дефектологи (сурдопедагоги)</t>
  </si>
  <si>
    <t>Из строки 2: учителя-дефектологи (тифлопедагоги)</t>
  </si>
  <si>
    <t>Из строки 2: тьюторы</t>
  </si>
  <si>
    <t>Из строки 2: социальные педагоги</t>
  </si>
  <si>
    <t>Всего педагогических работников, входящих в состав ППк согласно приказу образовательной организации о создании психолого-педагогического консилиума с утверждением состава (сумма строк 11 - 21)</t>
  </si>
  <si>
    <t>Из строки 10: руководитель / заместитель руководителя образовательной организации</t>
  </si>
  <si>
    <t>Из строки 10: учитель начальных классов</t>
  </si>
  <si>
    <t>Из строки 10: учитель-предметник</t>
  </si>
  <si>
    <t>Из строки 10: педагог-психолог</t>
  </si>
  <si>
    <t>Из строки 10: учитель-логопед</t>
  </si>
  <si>
    <t>Из строки 10: учителя-дефектологи (олигофренопедагоги)</t>
  </si>
  <si>
    <t>Из строки 10: учителя-дефектологи (сурдопедагоги)</t>
  </si>
  <si>
    <t>Из строки 10: учителя-дефектологи (тифлопедагоги)</t>
  </si>
  <si>
    <t>Из строки 10: тьютор</t>
  </si>
  <si>
    <t>Из строки 10: социальный педагог</t>
  </si>
  <si>
    <t>Из строки 10: другой сотрудник образовательной организации</t>
  </si>
  <si>
    <t>Из них (из столбца 3)</t>
  </si>
  <si>
    <t>один раз 
в 2 недели</t>
  </si>
  <si>
    <t>один раз 
в квартал</t>
  </si>
  <si>
    <t>один раз 
в учебное полугодие</t>
  </si>
  <si>
    <t>2. Деятельность ППк</t>
  </si>
  <si>
    <t>Из строки 1: ППк созданы на базе дошкольных образовательных организаций</t>
  </si>
  <si>
    <t>Из строки 1: ППк созданы на базе общеобразовательных организаций</t>
  </si>
  <si>
    <t>Из строки 1: ППк созданы на базе профессиональных образовательных организаций</t>
  </si>
  <si>
    <t>Из строки 1: ППк созданы на базе центров психолого-педагогической, медицинской и социальной помощи</t>
  </si>
  <si>
    <t>Из строки 1: ППк созданы на базе иных организаций</t>
  </si>
  <si>
    <t>Примечание *</t>
  </si>
  <si>
    <t>Примечание **</t>
  </si>
  <si>
    <t>Примечание ***</t>
  </si>
  <si>
    <t>на базе иных организаций (указать в примечании под *)</t>
  </si>
  <si>
    <t>иной режим (указать в примечании **)</t>
  </si>
  <si>
    <t>иные рекомендации (указать в примечании под ***)</t>
  </si>
  <si>
    <t xml:space="preserve">Документарный мониторинг деятельности психолого-педагогических консилиумов в образовательных организациях			</t>
  </si>
  <si>
    <t xml:space="preserve">Документарный мониторинг деятельности психолого-педагогических консилиумов в образовательных организациях											</t>
  </si>
  <si>
    <t>(наименование УО)</t>
  </si>
  <si>
    <t>Общее количество ППк в УО</t>
  </si>
  <si>
    <t>Общее количество ППк в УО (сумма строк 2 - 6)</t>
  </si>
  <si>
    <t>3. Кадровое обеспечение ППк в ДОУ</t>
  </si>
  <si>
    <t>3. Кадровое обеспечение ППк в школе</t>
  </si>
  <si>
    <t>3. Кадровое обеспечение ППк в СПО</t>
  </si>
  <si>
    <t>1. Количество ППк в УО и организация их деятельности</t>
  </si>
  <si>
    <t>Овюрского кожууна</t>
  </si>
  <si>
    <t>1 раз в учебный год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</si>
</sst>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1" xfId="0" applyBorder="1"/>
    <xf numFmtId="0" fontId="8" fillId="0" borderId="0" xfId="0" applyFont="1"/>
    <xf numFmtId="0" fontId="0" fillId="0" borderId="0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 indent="5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 indent="3"/>
    </xf>
    <xf numFmtId="0" fontId="11" fillId="0" borderId="1" xfId="0" applyFont="1" applyBorder="1" applyAlignment="1">
      <alignment horizontal="left" vertical="center" wrapText="1" indent="3"/>
    </xf>
    <xf numFmtId="0" fontId="2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/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zoomScale="110" zoomScaleNormal="110" workbookViewId="0">
      <selection activeCell="B7" sqref="B7:F7"/>
    </sheetView>
  </sheetViews>
  <sheetFormatPr defaultColWidth="9.140625" defaultRowHeight="15.75"/>
  <cols>
    <col min="1" max="1" width="19.42578125" style="1" customWidth="1"/>
    <col min="2" max="2" width="19.85546875" style="1" customWidth="1"/>
    <col min="3" max="3" width="24.140625" style="1" customWidth="1"/>
    <col min="4" max="4" width="20.42578125" style="1" customWidth="1"/>
    <col min="5" max="5" width="23.140625" style="1" customWidth="1"/>
    <col min="6" max="6" width="18.5703125" style="1" customWidth="1"/>
    <col min="7" max="11" width="12.85546875" style="1" customWidth="1"/>
    <col min="12" max="12" width="15.42578125" style="1" customWidth="1"/>
    <col min="13" max="16384" width="9.140625" style="1"/>
  </cols>
  <sheetData>
    <row r="1" spans="1:15" customFormat="1" ht="42" customHeight="1">
      <c r="A1" s="67" t="s">
        <v>59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  <c r="M1" s="8"/>
      <c r="N1" s="8"/>
      <c r="O1" s="8"/>
    </row>
    <row r="2" spans="1:15" customFormat="1" ht="21.95" customHeight="1">
      <c r="A2" s="64" t="s">
        <v>68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  <c r="N2" s="8"/>
      <c r="O2" s="8"/>
    </row>
    <row r="3" spans="1:15" customFormat="1" ht="15" customHeight="1">
      <c r="A3" s="77" t="s">
        <v>61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9"/>
      <c r="N3" s="8"/>
      <c r="O3" s="8"/>
    </row>
    <row r="4" spans="1:15" customFormat="1" ht="18.75">
      <c r="A4" s="70"/>
      <c r="B4" s="71"/>
      <c r="C4" s="71"/>
      <c r="D4" s="71"/>
      <c r="E4" s="71"/>
      <c r="F4" s="71"/>
      <c r="G4" s="8"/>
      <c r="H4" s="8"/>
      <c r="I4" s="8"/>
      <c r="J4" s="8"/>
      <c r="K4" s="8"/>
      <c r="L4" s="6"/>
      <c r="N4" s="8"/>
      <c r="O4" s="8"/>
    </row>
    <row r="5" spans="1:15" s="7" customFormat="1" ht="15" customHeight="1">
      <c r="A5" s="74" t="s">
        <v>67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6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5" ht="51.75" customHeight="1">
      <c r="A7" s="73" t="s">
        <v>62</v>
      </c>
      <c r="B7" s="72" t="s">
        <v>0</v>
      </c>
      <c r="C7" s="72"/>
      <c r="D7" s="72"/>
      <c r="E7" s="72"/>
      <c r="F7" s="72"/>
      <c r="G7" s="73" t="s">
        <v>7</v>
      </c>
      <c r="H7" s="73"/>
      <c r="I7" s="73"/>
      <c r="J7" s="73"/>
      <c r="K7" s="73"/>
      <c r="L7" s="73"/>
    </row>
    <row r="8" spans="1:15" ht="89.1" customHeight="1">
      <c r="A8" s="73"/>
      <c r="B8" s="3" t="s">
        <v>1</v>
      </c>
      <c r="C8" s="3" t="s">
        <v>2</v>
      </c>
      <c r="D8" s="3" t="s">
        <v>3</v>
      </c>
      <c r="E8" s="3" t="s">
        <v>4</v>
      </c>
      <c r="F8" s="3" t="s">
        <v>56</v>
      </c>
      <c r="G8" s="3" t="s">
        <v>5</v>
      </c>
      <c r="H8" s="3" t="s">
        <v>44</v>
      </c>
      <c r="I8" s="3" t="s">
        <v>6</v>
      </c>
      <c r="J8" s="3" t="s">
        <v>45</v>
      </c>
      <c r="K8" s="3" t="s">
        <v>46</v>
      </c>
      <c r="L8" s="51" t="s">
        <v>57</v>
      </c>
    </row>
    <row r="9" spans="1:15" s="13" customFormat="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5">
      <c r="A10" s="14">
        <v>1</v>
      </c>
      <c r="B10" s="2">
        <v>0</v>
      </c>
      <c r="C10" s="2">
        <v>6</v>
      </c>
      <c r="D10" s="2">
        <v>0</v>
      </c>
      <c r="E10" s="2">
        <v>0</v>
      </c>
      <c r="F10" s="2">
        <v>0</v>
      </c>
      <c r="G10" s="5">
        <v>0</v>
      </c>
      <c r="H10" s="5">
        <v>0</v>
      </c>
      <c r="I10" s="5">
        <v>1</v>
      </c>
      <c r="J10" s="5">
        <v>3</v>
      </c>
      <c r="K10" s="5">
        <v>1</v>
      </c>
      <c r="L10" s="5">
        <v>1</v>
      </c>
    </row>
    <row r="12" spans="1:15">
      <c r="A12" s="56" t="s">
        <v>53</v>
      </c>
    </row>
    <row r="13" spans="1:15">
      <c r="A13" s="56" t="s">
        <v>54</v>
      </c>
      <c r="B13" s="1" t="s">
        <v>69</v>
      </c>
    </row>
  </sheetData>
  <mergeCells count="8">
    <mergeCell ref="A2:L2"/>
    <mergeCell ref="A1:L1"/>
    <mergeCell ref="A4:F4"/>
    <mergeCell ref="B7:F7"/>
    <mergeCell ref="A7:A8"/>
    <mergeCell ref="G7:L7"/>
    <mergeCell ref="A5:L5"/>
    <mergeCell ref="A3:L3"/>
  </mergeCells>
  <pageMargins left="0.7" right="0.7" top="0.75" bottom="0.75" header="0.3" footer="0.3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"/>
  <sheetViews>
    <sheetView tabSelected="1" topLeftCell="A7" zoomScale="78" zoomScaleNormal="78" workbookViewId="0">
      <selection activeCell="L12" sqref="L12"/>
    </sheetView>
  </sheetViews>
  <sheetFormatPr defaultColWidth="9.140625" defaultRowHeight="15.75"/>
  <cols>
    <col min="1" max="1" width="49.140625" style="1" customWidth="1"/>
    <col min="2" max="2" width="7.42578125" style="1" customWidth="1"/>
    <col min="3" max="3" width="10.42578125" style="1" customWidth="1"/>
    <col min="4" max="4" width="23" style="1" customWidth="1"/>
    <col min="5" max="5" width="20.42578125" style="1" customWidth="1"/>
    <col min="6" max="6" width="25.42578125" style="1" customWidth="1"/>
    <col min="7" max="7" width="14.42578125" style="1" customWidth="1"/>
    <col min="8" max="16384" width="9.140625" style="1"/>
  </cols>
  <sheetData>
    <row r="1" spans="1:16" customFormat="1" ht="42" customHeight="1">
      <c r="A1" s="67" t="s">
        <v>60</v>
      </c>
      <c r="B1" s="68"/>
      <c r="C1" s="68"/>
      <c r="D1" s="68"/>
      <c r="E1" s="68"/>
      <c r="F1" s="68"/>
      <c r="G1" s="69"/>
      <c r="H1" s="55"/>
      <c r="I1" s="55"/>
      <c r="J1" s="55"/>
      <c r="K1" s="55"/>
      <c r="L1" s="55"/>
      <c r="M1" s="55"/>
      <c r="N1" s="8"/>
      <c r="O1" s="8"/>
      <c r="P1" s="8"/>
    </row>
    <row r="2" spans="1:16" customFormat="1" ht="21.95" customHeight="1">
      <c r="A2" s="64" t="s">
        <v>68</v>
      </c>
      <c r="B2" s="65"/>
      <c r="C2" s="65"/>
      <c r="D2" s="65"/>
      <c r="E2" s="65"/>
      <c r="F2" s="65"/>
      <c r="G2" s="66"/>
      <c r="H2" s="17"/>
      <c r="I2" s="17"/>
      <c r="J2" s="17"/>
      <c r="K2" s="17"/>
      <c r="L2" s="17"/>
      <c r="M2" s="17"/>
      <c r="N2" s="8"/>
      <c r="O2" s="8"/>
      <c r="P2" s="8"/>
    </row>
    <row r="3" spans="1:16" customFormat="1" ht="15" customHeight="1">
      <c r="A3" s="77" t="s">
        <v>61</v>
      </c>
      <c r="B3" s="78"/>
      <c r="C3" s="78"/>
      <c r="D3" s="78"/>
      <c r="E3" s="78"/>
      <c r="F3" s="78"/>
      <c r="G3" s="79"/>
      <c r="H3" s="16"/>
      <c r="I3" s="16"/>
      <c r="J3" s="16"/>
      <c r="K3" s="16"/>
      <c r="L3" s="16"/>
      <c r="M3" s="16"/>
      <c r="N3" s="8"/>
      <c r="O3" s="8"/>
      <c r="P3" s="8"/>
    </row>
    <row r="4" spans="1:16" customFormat="1" ht="15" customHeight="1">
      <c r="A4" s="52"/>
      <c r="B4" s="53"/>
      <c r="C4" s="53"/>
      <c r="D4" s="53"/>
      <c r="E4" s="53"/>
      <c r="F4" s="53"/>
      <c r="G4" s="54"/>
      <c r="H4" s="53"/>
      <c r="I4" s="53"/>
      <c r="J4" s="53"/>
      <c r="K4" s="53"/>
      <c r="L4" s="53"/>
      <c r="M4" s="53"/>
      <c r="N4" s="8"/>
      <c r="O4" s="8"/>
      <c r="P4" s="8"/>
    </row>
    <row r="5" spans="1:16" customFormat="1" ht="15" customHeight="1">
      <c r="A5" s="86" t="s">
        <v>47</v>
      </c>
      <c r="B5" s="87"/>
      <c r="C5" s="87"/>
      <c r="D5" s="87"/>
      <c r="E5" s="87"/>
      <c r="F5" s="87"/>
      <c r="G5" s="88"/>
      <c r="H5" s="15"/>
      <c r="I5" s="15"/>
      <c r="J5" s="15"/>
      <c r="K5" s="15"/>
      <c r="L5" s="15"/>
      <c r="M5" s="15"/>
      <c r="O5" s="8"/>
      <c r="P5" s="8"/>
    </row>
    <row r="6" spans="1:16" customFormat="1" ht="15" customHeight="1">
      <c r="A6" s="18"/>
      <c r="B6" s="19"/>
      <c r="C6" s="19"/>
      <c r="D6" s="19"/>
      <c r="E6" s="19"/>
      <c r="F6" s="19"/>
      <c r="G6" s="20"/>
      <c r="H6" s="15"/>
      <c r="I6" s="15"/>
      <c r="J6" s="15"/>
      <c r="K6" s="15"/>
      <c r="L6" s="15"/>
      <c r="M6" s="15"/>
      <c r="O6" s="8"/>
      <c r="P6" s="8"/>
    </row>
    <row r="7" spans="1:16" s="44" customFormat="1" ht="21" customHeight="1">
      <c r="A7" s="73"/>
      <c r="B7" s="83" t="s">
        <v>13</v>
      </c>
      <c r="C7" s="85" t="s">
        <v>14</v>
      </c>
      <c r="D7" s="80" t="s">
        <v>11</v>
      </c>
      <c r="E7" s="81"/>
      <c r="F7" s="81"/>
      <c r="G7" s="82"/>
    </row>
    <row r="8" spans="1:16" s="44" customFormat="1" ht="135" customHeight="1">
      <c r="A8" s="73"/>
      <c r="B8" s="84"/>
      <c r="C8" s="85"/>
      <c r="D8" s="50" t="s">
        <v>10</v>
      </c>
      <c r="E8" s="50" t="s">
        <v>9</v>
      </c>
      <c r="F8" s="50" t="s">
        <v>8</v>
      </c>
      <c r="G8" s="50" t="s">
        <v>58</v>
      </c>
    </row>
    <row r="9" spans="1:16" s="44" customFormat="1" ht="28.5" customHeight="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16" s="44" customFormat="1" ht="33.950000000000003" customHeight="1">
      <c r="A10" s="47" t="s">
        <v>63</v>
      </c>
      <c r="B10" s="4">
        <v>1</v>
      </c>
      <c r="C10" s="43">
        <f>C11+C12+C13+C14+C15</f>
        <v>46</v>
      </c>
      <c r="D10" s="43">
        <f>D11+D12+D13+D14+D15</f>
        <v>27</v>
      </c>
      <c r="E10" s="43">
        <f>E11+E12+E13+E14+E15</f>
        <v>16</v>
      </c>
      <c r="F10" s="43">
        <f>F11+F12+F13+F14+F15</f>
        <v>3</v>
      </c>
      <c r="G10" s="43">
        <f>G11+G12+G13+G14+G15</f>
        <v>0</v>
      </c>
    </row>
    <row r="11" spans="1:16" s="44" customFormat="1" ht="42" customHeight="1">
      <c r="A11" s="46" t="s">
        <v>48</v>
      </c>
      <c r="B11" s="3">
        <v>2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16" ht="42" customHeight="1">
      <c r="A12" s="46" t="s">
        <v>49</v>
      </c>
      <c r="B12" s="3">
        <v>3</v>
      </c>
      <c r="C12" s="49">
        <v>46</v>
      </c>
      <c r="D12" s="49">
        <v>27</v>
      </c>
      <c r="E12" s="49">
        <v>16</v>
      </c>
      <c r="F12" s="49">
        <v>3</v>
      </c>
      <c r="G12" s="49">
        <v>0</v>
      </c>
    </row>
    <row r="13" spans="1:16" ht="42" customHeight="1">
      <c r="A13" s="46" t="s">
        <v>50</v>
      </c>
      <c r="B13" s="3">
        <v>4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16" ht="47.1" customHeight="1">
      <c r="A14" s="46" t="s">
        <v>51</v>
      </c>
      <c r="B14" s="3">
        <v>5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16" ht="36.950000000000003" customHeight="1">
      <c r="A15" s="46" t="s">
        <v>52</v>
      </c>
      <c r="B15" s="4">
        <v>6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7" spans="1:1">
      <c r="A17" s="57" t="s">
        <v>55</v>
      </c>
    </row>
    <row r="18" spans="1:1">
      <c r="A18" s="45"/>
    </row>
  </sheetData>
  <mergeCells count="8">
    <mergeCell ref="A1:G1"/>
    <mergeCell ref="D7:G7"/>
    <mergeCell ref="B7:B8"/>
    <mergeCell ref="C7:C8"/>
    <mergeCell ref="A7:A8"/>
    <mergeCell ref="A5:G5"/>
    <mergeCell ref="A3:G3"/>
    <mergeCell ref="A2:G2"/>
  </mergeCells>
  <pageMargins left="0.7" right="0.7" top="0.75" bottom="0.75" header="0.3" footer="0.3"/>
  <pageSetup paperSize="9" scale="8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9"/>
  <sheetViews>
    <sheetView zoomScale="80" zoomScaleNormal="80" workbookViewId="0">
      <selection activeCell="J50" sqref="J50"/>
    </sheetView>
  </sheetViews>
  <sheetFormatPr defaultColWidth="9.140625" defaultRowHeight="15.75"/>
  <cols>
    <col min="1" max="1" width="89.85546875" style="1" customWidth="1"/>
    <col min="2" max="2" width="10.140625" style="1" customWidth="1"/>
    <col min="3" max="3" width="13.140625" style="1" customWidth="1"/>
    <col min="4" max="4" width="19.42578125" style="1" customWidth="1"/>
    <col min="5" max="5" width="25.140625" style="1" customWidth="1"/>
    <col min="6" max="6" width="21.5703125" style="1" customWidth="1"/>
    <col min="7" max="7" width="13.85546875" style="1" customWidth="1"/>
    <col min="8" max="8" width="14.140625" style="1" customWidth="1"/>
    <col min="9" max="9" width="14.42578125" style="1" customWidth="1"/>
    <col min="10" max="16384" width="9.140625" style="1"/>
  </cols>
  <sheetData>
    <row r="1" spans="1:16" customFormat="1" ht="42" customHeight="1">
      <c r="A1" s="67" t="s">
        <v>59</v>
      </c>
      <c r="B1" s="68"/>
      <c r="C1" s="68"/>
      <c r="D1" s="68"/>
      <c r="E1" s="68"/>
      <c r="F1" s="68"/>
      <c r="G1" s="68"/>
      <c r="H1" s="68"/>
      <c r="I1" s="69"/>
      <c r="J1" s="55"/>
      <c r="K1" s="55"/>
      <c r="L1" s="55"/>
      <c r="M1" s="55"/>
      <c r="N1" s="8"/>
      <c r="O1" s="8"/>
      <c r="P1" s="8"/>
    </row>
    <row r="2" spans="1:16" customFormat="1" ht="21.95" customHeight="1">
      <c r="A2" s="64" t="s">
        <v>68</v>
      </c>
      <c r="B2" s="65"/>
      <c r="C2" s="65"/>
      <c r="D2" s="65"/>
      <c r="E2" s="65"/>
      <c r="F2" s="65"/>
      <c r="G2" s="65"/>
      <c r="H2" s="65"/>
      <c r="I2" s="66"/>
      <c r="J2" s="17"/>
      <c r="K2" s="17"/>
      <c r="L2" s="17"/>
      <c r="M2" s="17"/>
      <c r="N2" s="8"/>
      <c r="O2" s="8"/>
      <c r="P2" s="8"/>
    </row>
    <row r="3" spans="1:16" customFormat="1" ht="15" customHeight="1">
      <c r="A3" s="97" t="s">
        <v>61</v>
      </c>
      <c r="B3" s="98"/>
      <c r="C3" s="98"/>
      <c r="D3" s="98"/>
      <c r="E3" s="98"/>
      <c r="F3" s="98"/>
      <c r="G3" s="98"/>
      <c r="H3" s="98"/>
      <c r="I3" s="99"/>
      <c r="J3" s="16"/>
      <c r="K3" s="16"/>
      <c r="L3" s="16"/>
      <c r="M3" s="16"/>
      <c r="N3" s="8"/>
      <c r="O3" s="8"/>
      <c r="P3" s="8"/>
    </row>
    <row r="4" spans="1:16" customFormat="1" ht="15" customHeight="1">
      <c r="A4" s="58"/>
      <c r="B4" s="59"/>
      <c r="C4" s="59"/>
      <c r="D4" s="59"/>
      <c r="E4" s="59"/>
      <c r="F4" s="59"/>
      <c r="G4" s="59"/>
      <c r="H4" s="59"/>
      <c r="I4" s="60"/>
      <c r="J4" s="59"/>
      <c r="K4" s="59"/>
      <c r="L4" s="59"/>
      <c r="M4" s="59"/>
      <c r="O4" s="8"/>
      <c r="P4" s="8"/>
    </row>
    <row r="5" spans="1:16" ht="24.95" customHeight="1">
      <c r="A5" s="95" t="s">
        <v>64</v>
      </c>
      <c r="B5" s="65"/>
      <c r="C5" s="65"/>
      <c r="D5" s="65"/>
      <c r="E5" s="65"/>
      <c r="F5" s="65"/>
      <c r="G5" s="65"/>
      <c r="H5" s="65"/>
      <c r="I5" s="66"/>
    </row>
    <row r="6" spans="1:16">
      <c r="A6" s="9"/>
      <c r="B6" s="10"/>
      <c r="C6" s="10"/>
      <c r="D6" s="10"/>
      <c r="E6" s="10"/>
      <c r="F6" s="10"/>
      <c r="G6" s="10"/>
      <c r="H6" s="10"/>
      <c r="I6" s="11"/>
    </row>
    <row r="7" spans="1:16">
      <c r="A7" s="73" t="s">
        <v>12</v>
      </c>
      <c r="B7" s="73" t="s">
        <v>13</v>
      </c>
      <c r="C7" s="73" t="s">
        <v>14</v>
      </c>
      <c r="D7" s="73" t="s">
        <v>43</v>
      </c>
      <c r="E7" s="73"/>
      <c r="F7" s="73"/>
      <c r="G7" s="73"/>
      <c r="H7" s="73"/>
      <c r="I7" s="73"/>
    </row>
    <row r="8" spans="1:16">
      <c r="A8" s="73"/>
      <c r="B8" s="73"/>
      <c r="C8" s="73"/>
      <c r="D8" s="96" t="s">
        <v>15</v>
      </c>
      <c r="E8" s="96" t="s">
        <v>16</v>
      </c>
      <c r="F8" s="96" t="s">
        <v>17</v>
      </c>
      <c r="G8" s="73" t="s">
        <v>18</v>
      </c>
      <c r="H8" s="73" t="s">
        <v>19</v>
      </c>
      <c r="I8" s="73" t="s">
        <v>20</v>
      </c>
    </row>
    <row r="9" spans="1:16" ht="84.95" customHeight="1">
      <c r="A9" s="73"/>
      <c r="B9" s="73"/>
      <c r="C9" s="73"/>
      <c r="D9" s="96"/>
      <c r="E9" s="96"/>
      <c r="F9" s="96"/>
      <c r="G9" s="73"/>
      <c r="H9" s="73"/>
      <c r="I9" s="73"/>
    </row>
    <row r="10" spans="1:16" ht="18.75">
      <c r="A10" s="21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15</v>
      </c>
      <c r="H10" s="22">
        <v>16</v>
      </c>
      <c r="I10" s="22">
        <v>17</v>
      </c>
    </row>
    <row r="11" spans="1:16" ht="18.75">
      <c r="A11" s="23" t="s">
        <v>21</v>
      </c>
      <c r="B11" s="12">
        <v>1</v>
      </c>
      <c r="C11" s="24"/>
      <c r="D11" s="24"/>
      <c r="E11" s="24"/>
      <c r="F11" s="24"/>
      <c r="G11" s="89" t="s">
        <v>22</v>
      </c>
      <c r="H11" s="90"/>
      <c r="I11" s="91"/>
    </row>
    <row r="12" spans="1:16" ht="75">
      <c r="A12" s="25" t="s">
        <v>23</v>
      </c>
      <c r="B12" s="26">
        <v>2</v>
      </c>
      <c r="C12" s="27"/>
      <c r="D12" s="27"/>
      <c r="E12" s="28"/>
      <c r="F12" s="28"/>
      <c r="G12" s="89"/>
      <c r="H12" s="90"/>
      <c r="I12" s="91"/>
    </row>
    <row r="13" spans="1:16" ht="18.75">
      <c r="A13" s="29" t="s">
        <v>24</v>
      </c>
      <c r="B13" s="26">
        <v>3</v>
      </c>
      <c r="C13" s="30"/>
      <c r="D13" s="30"/>
      <c r="E13" s="31"/>
      <c r="F13" s="31"/>
      <c r="G13" s="89"/>
      <c r="H13" s="90"/>
      <c r="I13" s="91"/>
    </row>
    <row r="14" spans="1:16" ht="18.75">
      <c r="A14" s="29" t="s">
        <v>25</v>
      </c>
      <c r="B14" s="26">
        <v>4</v>
      </c>
      <c r="C14" s="30"/>
      <c r="D14" s="30"/>
      <c r="E14" s="31"/>
      <c r="F14" s="31"/>
      <c r="G14" s="89"/>
      <c r="H14" s="90"/>
      <c r="I14" s="91"/>
    </row>
    <row r="15" spans="1:16" ht="18.75">
      <c r="A15" s="29" t="s">
        <v>26</v>
      </c>
      <c r="B15" s="12">
        <v>5</v>
      </c>
      <c r="C15" s="30"/>
      <c r="D15" s="30"/>
      <c r="E15" s="31"/>
      <c r="F15" s="31"/>
      <c r="G15" s="89"/>
      <c r="H15" s="90"/>
      <c r="I15" s="91"/>
    </row>
    <row r="16" spans="1:16" ht="18.75">
      <c r="A16" s="29" t="s">
        <v>27</v>
      </c>
      <c r="B16" s="12">
        <v>6</v>
      </c>
      <c r="C16" s="30"/>
      <c r="D16" s="30"/>
      <c r="E16" s="31"/>
      <c r="F16" s="31"/>
      <c r="G16" s="89"/>
      <c r="H16" s="90"/>
      <c r="I16" s="91"/>
    </row>
    <row r="17" spans="1:9" ht="18.75">
      <c r="A17" s="29" t="s">
        <v>28</v>
      </c>
      <c r="B17" s="32">
        <v>7</v>
      </c>
      <c r="C17" s="30"/>
      <c r="D17" s="30"/>
      <c r="E17" s="31"/>
      <c r="F17" s="31"/>
      <c r="G17" s="89"/>
      <c r="H17" s="90"/>
      <c r="I17" s="91"/>
    </row>
    <row r="18" spans="1:9" ht="18.75">
      <c r="A18" s="29" t="s">
        <v>29</v>
      </c>
      <c r="B18" s="33">
        <v>8</v>
      </c>
      <c r="C18" s="34"/>
      <c r="D18" s="34"/>
      <c r="E18" s="31"/>
      <c r="F18" s="31"/>
      <c r="G18" s="89"/>
      <c r="H18" s="90"/>
      <c r="I18" s="91"/>
    </row>
    <row r="19" spans="1:9" ht="18.75">
      <c r="A19" s="29" t="s">
        <v>30</v>
      </c>
      <c r="B19" s="32">
        <v>9</v>
      </c>
      <c r="C19" s="35"/>
      <c r="D19" s="31"/>
      <c r="E19" s="31"/>
      <c r="F19" s="31"/>
      <c r="G19" s="92"/>
      <c r="H19" s="93"/>
      <c r="I19" s="94"/>
    </row>
    <row r="20" spans="1:9" ht="75">
      <c r="A20" s="36" t="s">
        <v>31</v>
      </c>
      <c r="B20" s="12">
        <v>10</v>
      </c>
      <c r="C20" s="37"/>
      <c r="D20" s="37"/>
      <c r="E20" s="28"/>
      <c r="F20" s="28"/>
      <c r="G20" s="28">
        <f t="shared" ref="G20:I20" si="0">SUM(G21:G31)</f>
        <v>0</v>
      </c>
      <c r="H20" s="28">
        <f t="shared" si="0"/>
        <v>0</v>
      </c>
      <c r="I20" s="28">
        <f t="shared" si="0"/>
        <v>0</v>
      </c>
    </row>
    <row r="21" spans="1:9" ht="37.5">
      <c r="A21" s="38" t="s">
        <v>32</v>
      </c>
      <c r="B21" s="32">
        <v>11</v>
      </c>
      <c r="C21" s="39"/>
      <c r="D21" s="39"/>
      <c r="E21" s="39"/>
      <c r="F21" s="39"/>
      <c r="G21" s="39"/>
      <c r="H21" s="39"/>
      <c r="I21" s="39"/>
    </row>
    <row r="22" spans="1:9" ht="18.75">
      <c r="A22" s="40" t="s">
        <v>33</v>
      </c>
      <c r="B22" s="12">
        <v>12</v>
      </c>
      <c r="C22" s="39"/>
      <c r="D22" s="39"/>
      <c r="E22" s="39"/>
      <c r="F22" s="39"/>
      <c r="G22" s="39"/>
      <c r="H22" s="39"/>
      <c r="I22" s="39"/>
    </row>
    <row r="23" spans="1:9" ht="18.75">
      <c r="A23" s="40" t="s">
        <v>34</v>
      </c>
      <c r="B23" s="32">
        <v>13</v>
      </c>
      <c r="C23" s="39"/>
      <c r="D23" s="39"/>
      <c r="E23" s="39"/>
      <c r="F23" s="39"/>
      <c r="G23" s="39"/>
      <c r="H23" s="39"/>
      <c r="I23" s="39"/>
    </row>
    <row r="24" spans="1:9" ht="18.75">
      <c r="A24" s="40" t="s">
        <v>35</v>
      </c>
      <c r="B24" s="12">
        <v>14</v>
      </c>
      <c r="C24" s="39"/>
      <c r="D24" s="39"/>
      <c r="E24" s="39"/>
      <c r="F24" s="39"/>
      <c r="G24" s="39"/>
      <c r="H24" s="39"/>
      <c r="I24" s="39"/>
    </row>
    <row r="25" spans="1:9" ht="18.75">
      <c r="A25" s="40" t="s">
        <v>36</v>
      </c>
      <c r="B25" s="32">
        <v>15</v>
      </c>
      <c r="C25" s="39"/>
      <c r="D25" s="39"/>
      <c r="E25" s="39"/>
      <c r="F25" s="39"/>
      <c r="G25" s="39"/>
      <c r="H25" s="39"/>
      <c r="I25" s="39"/>
    </row>
    <row r="26" spans="1:9" ht="18.75">
      <c r="A26" s="40" t="s">
        <v>37</v>
      </c>
      <c r="B26" s="12">
        <v>16</v>
      </c>
      <c r="C26" s="39"/>
      <c r="D26" s="39"/>
      <c r="E26" s="39"/>
      <c r="F26" s="39"/>
      <c r="G26" s="39"/>
      <c r="H26" s="39"/>
      <c r="I26" s="39"/>
    </row>
    <row r="27" spans="1:9" ht="18.75">
      <c r="A27" s="41" t="s">
        <v>38</v>
      </c>
      <c r="B27" s="32">
        <v>17</v>
      </c>
      <c r="C27" s="39"/>
      <c r="D27" s="39"/>
      <c r="E27" s="39"/>
      <c r="F27" s="39"/>
      <c r="G27" s="39"/>
      <c r="H27" s="39"/>
      <c r="I27" s="39"/>
    </row>
    <row r="28" spans="1:9" ht="18.75">
      <c r="A28" s="41" t="s">
        <v>39</v>
      </c>
      <c r="B28" s="33">
        <v>18</v>
      </c>
      <c r="C28" s="39"/>
      <c r="D28" s="39"/>
      <c r="E28" s="39"/>
      <c r="F28" s="39"/>
      <c r="G28" s="39"/>
      <c r="H28" s="39"/>
      <c r="I28" s="39"/>
    </row>
    <row r="29" spans="1:9" ht="18.75">
      <c r="A29" s="40" t="s">
        <v>40</v>
      </c>
      <c r="B29" s="42">
        <v>19</v>
      </c>
      <c r="C29" s="39"/>
      <c r="D29" s="39"/>
      <c r="E29" s="39"/>
      <c r="F29" s="39"/>
      <c r="G29" s="39"/>
      <c r="H29" s="39"/>
      <c r="I29" s="39"/>
    </row>
    <row r="30" spans="1:9" ht="18.75">
      <c r="A30" s="40" t="s">
        <v>41</v>
      </c>
      <c r="B30" s="33">
        <v>20</v>
      </c>
      <c r="C30" s="39"/>
      <c r="D30" s="39"/>
      <c r="E30" s="39"/>
      <c r="F30" s="39"/>
      <c r="G30" s="39"/>
      <c r="H30" s="39"/>
      <c r="I30" s="39"/>
    </row>
    <row r="31" spans="1:9" ht="18.75">
      <c r="A31" s="40" t="s">
        <v>42</v>
      </c>
      <c r="B31" s="42">
        <v>21</v>
      </c>
      <c r="C31" s="39"/>
      <c r="D31" s="39"/>
      <c r="E31" s="39"/>
      <c r="F31" s="39"/>
      <c r="G31" s="39"/>
      <c r="H31" s="39"/>
      <c r="I31" s="39"/>
    </row>
    <row r="34" spans="1:9" ht="24.95" customHeight="1">
      <c r="A34" s="95" t="s">
        <v>65</v>
      </c>
      <c r="B34" s="65"/>
      <c r="C34" s="65"/>
      <c r="D34" s="65"/>
      <c r="E34" s="65"/>
      <c r="F34" s="65"/>
      <c r="G34" s="65"/>
      <c r="H34" s="65"/>
      <c r="I34" s="66"/>
    </row>
    <row r="35" spans="1:9">
      <c r="A35" s="9"/>
      <c r="B35" s="10"/>
      <c r="C35" s="10"/>
      <c r="D35" s="10"/>
      <c r="E35" s="10"/>
      <c r="F35" s="10"/>
      <c r="G35" s="10"/>
      <c r="H35" s="10"/>
      <c r="I35" s="11"/>
    </row>
    <row r="36" spans="1:9">
      <c r="A36" s="73" t="s">
        <v>12</v>
      </c>
      <c r="B36" s="73" t="s">
        <v>13</v>
      </c>
      <c r="C36" s="73" t="s">
        <v>14</v>
      </c>
      <c r="D36" s="73" t="s">
        <v>43</v>
      </c>
      <c r="E36" s="73"/>
      <c r="F36" s="73"/>
      <c r="G36" s="73"/>
      <c r="H36" s="73"/>
      <c r="I36" s="73"/>
    </row>
    <row r="37" spans="1:9">
      <c r="A37" s="73"/>
      <c r="B37" s="73"/>
      <c r="C37" s="73"/>
      <c r="D37" s="96" t="s">
        <v>15</v>
      </c>
      <c r="E37" s="96" t="s">
        <v>16</v>
      </c>
      <c r="F37" s="96" t="s">
        <v>17</v>
      </c>
      <c r="G37" s="73" t="s">
        <v>18</v>
      </c>
      <c r="H37" s="73" t="s">
        <v>19</v>
      </c>
      <c r="I37" s="73" t="s">
        <v>20</v>
      </c>
    </row>
    <row r="38" spans="1:9" ht="84.95" customHeight="1">
      <c r="A38" s="73"/>
      <c r="B38" s="73"/>
      <c r="C38" s="73"/>
      <c r="D38" s="96"/>
      <c r="E38" s="96"/>
      <c r="F38" s="96"/>
      <c r="G38" s="73"/>
      <c r="H38" s="73"/>
      <c r="I38" s="73"/>
    </row>
    <row r="39" spans="1:9" ht="18.75">
      <c r="A39" s="21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15</v>
      </c>
      <c r="H39" s="22">
        <v>16</v>
      </c>
      <c r="I39" s="22">
        <v>17</v>
      </c>
    </row>
    <row r="40" spans="1:9" ht="18.75">
      <c r="A40" s="23" t="s">
        <v>21</v>
      </c>
      <c r="B40" s="12">
        <v>1</v>
      </c>
      <c r="C40" s="24">
        <v>159</v>
      </c>
      <c r="D40" s="24">
        <v>159</v>
      </c>
      <c r="E40" s="24">
        <v>0</v>
      </c>
      <c r="F40" s="24">
        <v>0</v>
      </c>
      <c r="G40" s="89" t="s">
        <v>22</v>
      </c>
      <c r="H40" s="90"/>
      <c r="I40" s="91"/>
    </row>
    <row r="41" spans="1:9" ht="75">
      <c r="A41" s="25" t="s">
        <v>23</v>
      </c>
      <c r="B41" s="26">
        <v>2</v>
      </c>
      <c r="C41" s="27">
        <v>2</v>
      </c>
      <c r="D41" s="27">
        <v>2</v>
      </c>
      <c r="E41" s="28">
        <v>0</v>
      </c>
      <c r="F41" s="28">
        <f>SUM(F42:F48)</f>
        <v>0</v>
      </c>
      <c r="G41" s="89"/>
      <c r="H41" s="90"/>
      <c r="I41" s="91"/>
    </row>
    <row r="42" spans="1:9" ht="18.75">
      <c r="A42" s="29" t="s">
        <v>24</v>
      </c>
      <c r="B42" s="26">
        <v>3</v>
      </c>
      <c r="C42" s="30">
        <v>6</v>
      </c>
      <c r="D42" s="30">
        <v>6</v>
      </c>
      <c r="E42" s="63">
        <v>0</v>
      </c>
      <c r="F42" s="63">
        <v>0</v>
      </c>
      <c r="G42" s="89"/>
      <c r="H42" s="90"/>
      <c r="I42" s="91"/>
    </row>
    <row r="43" spans="1:9" ht="18.75">
      <c r="A43" s="29" t="s">
        <v>25</v>
      </c>
      <c r="B43" s="26">
        <v>4</v>
      </c>
      <c r="C43" s="30">
        <v>2</v>
      </c>
      <c r="D43" s="30">
        <v>2</v>
      </c>
      <c r="E43" s="63">
        <v>0</v>
      </c>
      <c r="F43" s="63">
        <v>0</v>
      </c>
      <c r="G43" s="89"/>
      <c r="H43" s="90"/>
      <c r="I43" s="91"/>
    </row>
    <row r="44" spans="1:9" ht="18.75">
      <c r="A44" s="29" t="s">
        <v>26</v>
      </c>
      <c r="B44" s="12">
        <v>5</v>
      </c>
      <c r="C44" s="30">
        <v>0</v>
      </c>
      <c r="D44" s="30">
        <v>0</v>
      </c>
      <c r="E44" s="63">
        <v>0</v>
      </c>
      <c r="F44" s="63">
        <v>0</v>
      </c>
      <c r="G44" s="89"/>
      <c r="H44" s="90"/>
      <c r="I44" s="91"/>
    </row>
    <row r="45" spans="1:9" ht="18.75">
      <c r="A45" s="29" t="s">
        <v>27</v>
      </c>
      <c r="B45" s="12">
        <v>6</v>
      </c>
      <c r="C45" s="30">
        <v>0</v>
      </c>
      <c r="D45" s="30">
        <v>0</v>
      </c>
      <c r="E45" s="63">
        <v>0</v>
      </c>
      <c r="F45" s="63">
        <v>0</v>
      </c>
      <c r="G45" s="89"/>
      <c r="H45" s="90"/>
      <c r="I45" s="91"/>
    </row>
    <row r="46" spans="1:9" ht="18.75">
      <c r="A46" s="29" t="s">
        <v>28</v>
      </c>
      <c r="B46" s="32">
        <v>7</v>
      </c>
      <c r="C46" s="30">
        <v>0</v>
      </c>
      <c r="D46" s="30">
        <v>0</v>
      </c>
      <c r="E46" s="63">
        <v>0</v>
      </c>
      <c r="F46" s="63">
        <v>0</v>
      </c>
      <c r="G46" s="89"/>
      <c r="H46" s="90"/>
      <c r="I46" s="91"/>
    </row>
    <row r="47" spans="1:9" ht="18.75">
      <c r="A47" s="29" t="s">
        <v>29</v>
      </c>
      <c r="B47" s="33">
        <v>8</v>
      </c>
      <c r="C47" s="61">
        <v>0</v>
      </c>
      <c r="D47" s="61">
        <v>0</v>
      </c>
      <c r="E47" s="63">
        <v>0</v>
      </c>
      <c r="F47" s="63">
        <v>0</v>
      </c>
      <c r="G47" s="89"/>
      <c r="H47" s="90"/>
      <c r="I47" s="91"/>
    </row>
    <row r="48" spans="1:9" ht="18.75">
      <c r="A48" s="29" t="s">
        <v>30</v>
      </c>
      <c r="B48" s="32">
        <v>9</v>
      </c>
      <c r="C48" s="62">
        <v>9</v>
      </c>
      <c r="D48" s="63">
        <v>9</v>
      </c>
      <c r="E48" s="63">
        <v>0</v>
      </c>
      <c r="F48" s="63">
        <v>0</v>
      </c>
      <c r="G48" s="92"/>
      <c r="H48" s="93"/>
      <c r="I48" s="94"/>
    </row>
    <row r="49" spans="1:9" ht="75">
      <c r="A49" s="36" t="s">
        <v>31</v>
      </c>
      <c r="B49" s="12">
        <v>10</v>
      </c>
      <c r="C49" s="37">
        <v>37</v>
      </c>
      <c r="D49" s="37">
        <v>37</v>
      </c>
      <c r="E49" s="28">
        <v>0</v>
      </c>
      <c r="F49" s="28">
        <v>0</v>
      </c>
      <c r="G49" s="28">
        <f t="shared" ref="G49:I49" si="1">SUM(G50:G60)</f>
        <v>6</v>
      </c>
      <c r="H49" s="28">
        <f t="shared" si="1"/>
        <v>6</v>
      </c>
      <c r="I49" s="28">
        <f t="shared" si="1"/>
        <v>6</v>
      </c>
    </row>
    <row r="50" spans="1:9" ht="37.5">
      <c r="A50" s="38" t="s">
        <v>32</v>
      </c>
      <c r="B50" s="32">
        <v>11</v>
      </c>
      <c r="C50" s="39">
        <v>11</v>
      </c>
      <c r="D50" s="39">
        <v>11</v>
      </c>
      <c r="E50" s="39">
        <v>0</v>
      </c>
      <c r="F50" s="39">
        <v>0</v>
      </c>
      <c r="G50" s="39">
        <v>6</v>
      </c>
      <c r="H50" s="39">
        <v>5</v>
      </c>
      <c r="I50" s="39">
        <v>0</v>
      </c>
    </row>
    <row r="51" spans="1:9" ht="18.75">
      <c r="A51" s="40" t="s">
        <v>33</v>
      </c>
      <c r="B51" s="12">
        <v>12</v>
      </c>
      <c r="C51" s="39">
        <v>3</v>
      </c>
      <c r="D51" s="39">
        <v>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</row>
    <row r="52" spans="1:9" ht="18.75">
      <c r="A52" s="40" t="s">
        <v>34</v>
      </c>
      <c r="B52" s="32">
        <v>13</v>
      </c>
      <c r="C52" s="39">
        <v>5</v>
      </c>
      <c r="D52" s="39">
        <v>5</v>
      </c>
      <c r="E52" s="39">
        <v>0</v>
      </c>
      <c r="F52" s="39">
        <v>0</v>
      </c>
      <c r="G52" s="39">
        <v>0</v>
      </c>
      <c r="H52" s="39">
        <v>0</v>
      </c>
      <c r="I52" s="39">
        <v>1</v>
      </c>
    </row>
    <row r="53" spans="1:9" ht="18.75">
      <c r="A53" s="40" t="s">
        <v>35</v>
      </c>
      <c r="B53" s="12">
        <v>14</v>
      </c>
      <c r="C53" s="39">
        <v>6</v>
      </c>
      <c r="D53" s="39">
        <v>6</v>
      </c>
      <c r="E53" s="39">
        <v>0</v>
      </c>
      <c r="F53" s="39">
        <v>0</v>
      </c>
      <c r="G53" s="39">
        <v>0</v>
      </c>
      <c r="H53" s="39">
        <v>1</v>
      </c>
      <c r="I53" s="39">
        <v>4</v>
      </c>
    </row>
    <row r="54" spans="1:9" ht="18.75">
      <c r="A54" s="40" t="s">
        <v>36</v>
      </c>
      <c r="B54" s="32">
        <v>15</v>
      </c>
      <c r="C54" s="39">
        <v>2</v>
      </c>
      <c r="D54" s="39">
        <v>2</v>
      </c>
      <c r="E54" s="39">
        <v>0</v>
      </c>
      <c r="F54" s="39">
        <v>0</v>
      </c>
      <c r="G54" s="39">
        <v>0</v>
      </c>
      <c r="H54" s="39">
        <v>0</v>
      </c>
      <c r="I54" s="39">
        <v>1</v>
      </c>
    </row>
    <row r="55" spans="1:9" ht="18.75">
      <c r="A55" s="40" t="s">
        <v>37</v>
      </c>
      <c r="B55" s="12">
        <v>16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</row>
    <row r="56" spans="1:9" ht="18.75">
      <c r="A56" s="41" t="s">
        <v>38</v>
      </c>
      <c r="B56" s="32">
        <v>17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</row>
    <row r="57" spans="1:9" ht="18.75">
      <c r="A57" s="41" t="s">
        <v>39</v>
      </c>
      <c r="B57" s="33">
        <v>18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</row>
    <row r="58" spans="1:9" ht="18.75">
      <c r="A58" s="40" t="s">
        <v>40</v>
      </c>
      <c r="B58" s="42">
        <v>19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</row>
    <row r="59" spans="1:9" ht="18.75">
      <c r="A59" s="40" t="s">
        <v>41</v>
      </c>
      <c r="B59" s="33">
        <v>20</v>
      </c>
      <c r="C59" s="39">
        <v>8</v>
      </c>
      <c r="D59" s="39">
        <v>8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</row>
    <row r="60" spans="1:9" ht="18.75">
      <c r="A60" s="40" t="s">
        <v>42</v>
      </c>
      <c r="B60" s="42">
        <v>21</v>
      </c>
      <c r="C60" s="39">
        <v>2</v>
      </c>
      <c r="D60" s="39">
        <v>2</v>
      </c>
      <c r="E60" s="39">
        <v>0</v>
      </c>
      <c r="F60" s="39">
        <v>2</v>
      </c>
      <c r="G60" s="39">
        <v>0</v>
      </c>
      <c r="H60" s="39">
        <v>0</v>
      </c>
      <c r="I60" s="39">
        <v>0</v>
      </c>
    </row>
    <row r="63" spans="1:9" ht="24.95" customHeight="1">
      <c r="A63" s="95" t="s">
        <v>66</v>
      </c>
      <c r="B63" s="65"/>
      <c r="C63" s="65"/>
      <c r="D63" s="65"/>
      <c r="E63" s="65"/>
      <c r="F63" s="65"/>
      <c r="G63" s="65"/>
      <c r="H63" s="65"/>
      <c r="I63" s="66"/>
    </row>
    <row r="64" spans="1:9">
      <c r="A64" s="9"/>
      <c r="B64" s="10"/>
      <c r="C64" s="10"/>
      <c r="D64" s="10"/>
      <c r="E64" s="10"/>
      <c r="F64" s="10"/>
      <c r="G64" s="10"/>
      <c r="H64" s="10"/>
      <c r="I64" s="11"/>
    </row>
    <row r="65" spans="1:9">
      <c r="A65" s="73" t="s">
        <v>12</v>
      </c>
      <c r="B65" s="73" t="s">
        <v>13</v>
      </c>
      <c r="C65" s="73" t="s">
        <v>14</v>
      </c>
      <c r="D65" s="73" t="s">
        <v>43</v>
      </c>
      <c r="E65" s="73"/>
      <c r="F65" s="73"/>
      <c r="G65" s="73"/>
      <c r="H65" s="73"/>
      <c r="I65" s="73"/>
    </row>
    <row r="66" spans="1:9">
      <c r="A66" s="73"/>
      <c r="B66" s="73"/>
      <c r="C66" s="73"/>
      <c r="D66" s="96" t="s">
        <v>15</v>
      </c>
      <c r="E66" s="96" t="s">
        <v>16</v>
      </c>
      <c r="F66" s="96" t="s">
        <v>17</v>
      </c>
      <c r="G66" s="73" t="s">
        <v>18</v>
      </c>
      <c r="H66" s="73" t="s">
        <v>19</v>
      </c>
      <c r="I66" s="73" t="s">
        <v>20</v>
      </c>
    </row>
    <row r="67" spans="1:9" ht="84.95" customHeight="1">
      <c r="A67" s="73"/>
      <c r="B67" s="73"/>
      <c r="C67" s="73"/>
      <c r="D67" s="96"/>
      <c r="E67" s="96"/>
      <c r="F67" s="96"/>
      <c r="G67" s="73"/>
      <c r="H67" s="73"/>
      <c r="I67" s="73"/>
    </row>
    <row r="68" spans="1:9" ht="18.75">
      <c r="A68" s="21">
        <v>1</v>
      </c>
      <c r="B68" s="12">
        <v>2</v>
      </c>
      <c r="C68" s="12">
        <v>3</v>
      </c>
      <c r="D68" s="12">
        <v>4</v>
      </c>
      <c r="E68" s="12">
        <v>5</v>
      </c>
      <c r="F68" s="12">
        <v>6</v>
      </c>
      <c r="G68" s="12">
        <v>15</v>
      </c>
      <c r="H68" s="22">
        <v>16</v>
      </c>
      <c r="I68" s="22">
        <v>17</v>
      </c>
    </row>
    <row r="69" spans="1:9" ht="18.75">
      <c r="A69" s="23" t="s">
        <v>21</v>
      </c>
      <c r="B69" s="12">
        <v>1</v>
      </c>
      <c r="C69" s="24"/>
      <c r="D69" s="24"/>
      <c r="E69" s="24"/>
      <c r="F69" s="24"/>
      <c r="G69" s="89" t="s">
        <v>22</v>
      </c>
      <c r="H69" s="90"/>
      <c r="I69" s="91"/>
    </row>
    <row r="70" spans="1:9" ht="75">
      <c r="A70" s="25" t="s">
        <v>23</v>
      </c>
      <c r="B70" s="26">
        <v>2</v>
      </c>
      <c r="C70" s="27">
        <f>SUM(C71:C77)</f>
        <v>0</v>
      </c>
      <c r="D70" s="27">
        <f>SUM(D71:D77)</f>
        <v>0</v>
      </c>
      <c r="E70" s="28">
        <f>SUM(E71:E77)</f>
        <v>0</v>
      </c>
      <c r="F70" s="28">
        <f>SUM(F71:F77)</f>
        <v>0</v>
      </c>
      <c r="G70" s="89"/>
      <c r="H70" s="90"/>
      <c r="I70" s="91"/>
    </row>
    <row r="71" spans="1:9" ht="18.75">
      <c r="A71" s="29" t="s">
        <v>24</v>
      </c>
      <c r="B71" s="26">
        <v>3</v>
      </c>
      <c r="C71" s="30"/>
      <c r="D71" s="30"/>
      <c r="E71" s="31"/>
      <c r="F71" s="31"/>
      <c r="G71" s="89"/>
      <c r="H71" s="90"/>
      <c r="I71" s="91"/>
    </row>
    <row r="72" spans="1:9" ht="18.75">
      <c r="A72" s="29" t="s">
        <v>25</v>
      </c>
      <c r="B72" s="26">
        <v>4</v>
      </c>
      <c r="C72" s="30"/>
      <c r="D72" s="30"/>
      <c r="E72" s="31"/>
      <c r="F72" s="31"/>
      <c r="G72" s="89"/>
      <c r="H72" s="90"/>
      <c r="I72" s="91"/>
    </row>
    <row r="73" spans="1:9" ht="18.75">
      <c r="A73" s="29" t="s">
        <v>26</v>
      </c>
      <c r="B73" s="12">
        <v>5</v>
      </c>
      <c r="C73" s="30"/>
      <c r="D73" s="30"/>
      <c r="E73" s="31"/>
      <c r="F73" s="31"/>
      <c r="G73" s="89"/>
      <c r="H73" s="90"/>
      <c r="I73" s="91"/>
    </row>
    <row r="74" spans="1:9" ht="18.75">
      <c r="A74" s="29" t="s">
        <v>27</v>
      </c>
      <c r="B74" s="12">
        <v>6</v>
      </c>
      <c r="C74" s="30"/>
      <c r="D74" s="30"/>
      <c r="E74" s="31"/>
      <c r="F74" s="31"/>
      <c r="G74" s="89"/>
      <c r="H74" s="90"/>
      <c r="I74" s="91"/>
    </row>
    <row r="75" spans="1:9" ht="18.75">
      <c r="A75" s="29" t="s">
        <v>28</v>
      </c>
      <c r="B75" s="32">
        <v>7</v>
      </c>
      <c r="C75" s="30"/>
      <c r="D75" s="30"/>
      <c r="E75" s="31"/>
      <c r="F75" s="31"/>
      <c r="G75" s="89"/>
      <c r="H75" s="90"/>
      <c r="I75" s="91"/>
    </row>
    <row r="76" spans="1:9" ht="18.75">
      <c r="A76" s="29" t="s">
        <v>29</v>
      </c>
      <c r="B76" s="33">
        <v>8</v>
      </c>
      <c r="C76" s="34"/>
      <c r="D76" s="34"/>
      <c r="E76" s="31"/>
      <c r="F76" s="31"/>
      <c r="G76" s="89"/>
      <c r="H76" s="90"/>
      <c r="I76" s="91"/>
    </row>
    <row r="77" spans="1:9" ht="18.75">
      <c r="A77" s="29" t="s">
        <v>30</v>
      </c>
      <c r="B77" s="32">
        <v>9</v>
      </c>
      <c r="C77" s="35"/>
      <c r="D77" s="31"/>
      <c r="E77" s="31"/>
      <c r="F77" s="31"/>
      <c r="G77" s="92"/>
      <c r="H77" s="93"/>
      <c r="I77" s="94"/>
    </row>
    <row r="78" spans="1:9" ht="75">
      <c r="A78" s="36" t="s">
        <v>31</v>
      </c>
      <c r="B78" s="12">
        <v>10</v>
      </c>
      <c r="C78" s="37">
        <f t="shared" ref="C78:I78" si="2">SUM(C79:C89)</f>
        <v>0</v>
      </c>
      <c r="D78" s="37">
        <f t="shared" si="2"/>
        <v>0</v>
      </c>
      <c r="E78" s="28">
        <f t="shared" si="2"/>
        <v>0</v>
      </c>
      <c r="F78" s="28">
        <f t="shared" si="2"/>
        <v>0</v>
      </c>
      <c r="G78" s="28">
        <f t="shared" si="2"/>
        <v>0</v>
      </c>
      <c r="H78" s="28">
        <f t="shared" si="2"/>
        <v>0</v>
      </c>
      <c r="I78" s="28">
        <f t="shared" si="2"/>
        <v>0</v>
      </c>
    </row>
    <row r="79" spans="1:9" ht="37.5">
      <c r="A79" s="38" t="s">
        <v>32</v>
      </c>
      <c r="B79" s="32">
        <v>11</v>
      </c>
      <c r="C79" s="39"/>
      <c r="D79" s="39"/>
      <c r="E79" s="39"/>
      <c r="F79" s="39"/>
      <c r="G79" s="39"/>
      <c r="H79" s="39"/>
      <c r="I79" s="39"/>
    </row>
    <row r="80" spans="1:9" ht="18.75">
      <c r="A80" s="40" t="s">
        <v>33</v>
      </c>
      <c r="B80" s="12">
        <v>12</v>
      </c>
      <c r="C80" s="39"/>
      <c r="D80" s="39"/>
      <c r="E80" s="39"/>
      <c r="F80" s="39"/>
      <c r="G80" s="39"/>
      <c r="H80" s="39"/>
      <c r="I80" s="39"/>
    </row>
    <row r="81" spans="1:9" ht="18.75">
      <c r="A81" s="40" t="s">
        <v>34</v>
      </c>
      <c r="B81" s="32">
        <v>13</v>
      </c>
      <c r="C81" s="39"/>
      <c r="D81" s="39"/>
      <c r="E81" s="39"/>
      <c r="F81" s="39"/>
      <c r="G81" s="39"/>
      <c r="H81" s="39"/>
      <c r="I81" s="39"/>
    </row>
    <row r="82" spans="1:9" ht="18.75">
      <c r="A82" s="40" t="s">
        <v>35</v>
      </c>
      <c r="B82" s="12">
        <v>14</v>
      </c>
      <c r="C82" s="39"/>
      <c r="D82" s="39"/>
      <c r="E82" s="39"/>
      <c r="F82" s="39"/>
      <c r="G82" s="39"/>
      <c r="H82" s="39"/>
      <c r="I82" s="39"/>
    </row>
    <row r="83" spans="1:9" ht="18.75">
      <c r="A83" s="40" t="s">
        <v>36</v>
      </c>
      <c r="B83" s="32">
        <v>15</v>
      </c>
      <c r="C83" s="39"/>
      <c r="D83" s="39"/>
      <c r="E83" s="39"/>
      <c r="F83" s="39"/>
      <c r="G83" s="39"/>
      <c r="H83" s="39"/>
      <c r="I83" s="39"/>
    </row>
    <row r="84" spans="1:9" ht="18.75">
      <c r="A84" s="40" t="s">
        <v>37</v>
      </c>
      <c r="B84" s="12">
        <v>16</v>
      </c>
      <c r="C84" s="39"/>
      <c r="D84" s="39"/>
      <c r="E84" s="39"/>
      <c r="F84" s="39"/>
      <c r="G84" s="39"/>
      <c r="H84" s="39"/>
      <c r="I84" s="39"/>
    </row>
    <row r="85" spans="1:9" ht="18.75">
      <c r="A85" s="41" t="s">
        <v>38</v>
      </c>
      <c r="B85" s="32">
        <v>17</v>
      </c>
      <c r="C85" s="39"/>
      <c r="D85" s="39"/>
      <c r="E85" s="39"/>
      <c r="F85" s="39"/>
      <c r="G85" s="39"/>
      <c r="H85" s="39"/>
      <c r="I85" s="39"/>
    </row>
    <row r="86" spans="1:9" ht="18.75">
      <c r="A86" s="41" t="s">
        <v>39</v>
      </c>
      <c r="B86" s="33">
        <v>18</v>
      </c>
      <c r="C86" s="39"/>
      <c r="D86" s="39"/>
      <c r="E86" s="39"/>
      <c r="F86" s="39"/>
      <c r="G86" s="39"/>
      <c r="H86" s="39"/>
      <c r="I86" s="39"/>
    </row>
    <row r="87" spans="1:9" ht="18.75">
      <c r="A87" s="40" t="s">
        <v>40</v>
      </c>
      <c r="B87" s="42">
        <v>19</v>
      </c>
      <c r="C87" s="39"/>
      <c r="D87" s="39"/>
      <c r="E87" s="39"/>
      <c r="F87" s="39"/>
      <c r="G87" s="39"/>
      <c r="H87" s="39"/>
      <c r="I87" s="39"/>
    </row>
    <row r="88" spans="1:9" ht="18.75">
      <c r="A88" s="40" t="s">
        <v>41</v>
      </c>
      <c r="B88" s="33">
        <v>20</v>
      </c>
      <c r="C88" s="39"/>
      <c r="D88" s="39"/>
      <c r="E88" s="39"/>
      <c r="F88" s="39"/>
      <c r="G88" s="39"/>
      <c r="H88" s="39"/>
      <c r="I88" s="39"/>
    </row>
    <row r="89" spans="1:9" ht="18.75">
      <c r="A89" s="40" t="s">
        <v>42</v>
      </c>
      <c r="B89" s="42">
        <v>21</v>
      </c>
      <c r="C89" s="39"/>
      <c r="D89" s="39"/>
      <c r="E89" s="39"/>
      <c r="F89" s="39"/>
      <c r="G89" s="39"/>
      <c r="H89" s="39"/>
      <c r="I89" s="39"/>
    </row>
  </sheetData>
  <mergeCells count="39">
    <mergeCell ref="A34:I34"/>
    <mergeCell ref="A1:I1"/>
    <mergeCell ref="A2:I2"/>
    <mergeCell ref="A3:I3"/>
    <mergeCell ref="A5:I5"/>
    <mergeCell ref="A7:A9"/>
    <mergeCell ref="B7:B9"/>
    <mergeCell ref="C7:C9"/>
    <mergeCell ref="D7:I7"/>
    <mergeCell ref="D8:D9"/>
    <mergeCell ref="E8:E9"/>
    <mergeCell ref="F8:F9"/>
    <mergeCell ref="G8:G9"/>
    <mergeCell ref="H8:H9"/>
    <mergeCell ref="I8:I9"/>
    <mergeCell ref="G11:I19"/>
    <mergeCell ref="A36:A38"/>
    <mergeCell ref="B36:B38"/>
    <mergeCell ref="C36:C38"/>
    <mergeCell ref="D36:I36"/>
    <mergeCell ref="D37:D38"/>
    <mergeCell ref="E37:E38"/>
    <mergeCell ref="F37:F38"/>
    <mergeCell ref="G37:G38"/>
    <mergeCell ref="H37:H38"/>
    <mergeCell ref="I37:I38"/>
    <mergeCell ref="H66:H67"/>
    <mergeCell ref="I66:I67"/>
    <mergeCell ref="G69:I77"/>
    <mergeCell ref="G40:I48"/>
    <mergeCell ref="A63:I63"/>
    <mergeCell ref="A65:A67"/>
    <mergeCell ref="B65:B67"/>
    <mergeCell ref="C65:C67"/>
    <mergeCell ref="D65:I65"/>
    <mergeCell ref="D66:D67"/>
    <mergeCell ref="E66:E67"/>
    <mergeCell ref="F66:F67"/>
    <mergeCell ref="G66:G67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Количество ППк</vt:lpstr>
      <vt:lpstr>2.  Деятельность ППк</vt:lpstr>
      <vt:lpstr>3. Кадры ППк ДОУ+шк+СПО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Дацюк Таис Александровна</dc:creator>
  <cp:lastModifiedBy>Mengi</cp:lastModifiedBy>
  <cp:lastPrinted>2020-07-08T07:53:25Z</cp:lastPrinted>
  <dcterms:created xsi:type="dcterms:W3CDTF">2020-06-05T13:16:44Z</dcterms:created>
  <dcterms:modified xsi:type="dcterms:W3CDTF">2020-10-07T04:19:05Z</dcterms:modified>
</cp:coreProperties>
</file>