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T17" i="1"/>
  <c r="S17"/>
  <c r="R17"/>
  <c r="P17"/>
  <c r="O17"/>
  <c r="N17"/>
  <c r="M17"/>
  <c r="L17"/>
  <c r="K17"/>
  <c r="H17"/>
  <c r="F17"/>
  <c r="D17"/>
  <c r="Q16"/>
  <c r="J16"/>
  <c r="C16"/>
  <c r="Q15"/>
  <c r="J15"/>
  <c r="C15"/>
  <c r="Q14"/>
  <c r="J14"/>
  <c r="C14"/>
  <c r="Q13"/>
  <c r="J13"/>
  <c r="C13"/>
  <c r="Q12"/>
  <c r="J12"/>
  <c r="C12"/>
  <c r="Q11"/>
  <c r="J11"/>
  <c r="C11"/>
  <c r="Q10"/>
  <c r="J10"/>
  <c r="C10"/>
  <c r="Q9"/>
  <c r="J9"/>
  <c r="C9"/>
  <c r="Q8"/>
  <c r="J8"/>
  <c r="C8"/>
  <c r="Q7"/>
  <c r="J7"/>
  <c r="C7"/>
  <c r="Q6"/>
  <c r="J6"/>
  <c r="C6"/>
  <c r="Q5"/>
  <c r="J5"/>
  <c r="J17" s="1"/>
  <c r="C5"/>
  <c r="C17" l="1"/>
  <c r="Q17"/>
</calcChain>
</file>

<file path=xl/sharedStrings.xml><?xml version="1.0" encoding="utf-8"?>
<sst xmlns="http://schemas.openxmlformats.org/spreadsheetml/2006/main" count="36" uniqueCount="23">
  <si>
    <t>№</t>
  </si>
  <si>
    <t>Наименование</t>
  </si>
  <si>
    <t>Штатная численность, в том числе:</t>
  </si>
  <si>
    <t>Комплектование  класс-комплектов, численность учащихся</t>
  </si>
  <si>
    <t>Учебная нагрузка</t>
  </si>
  <si>
    <t>Всего</t>
  </si>
  <si>
    <t>АУП</t>
  </si>
  <si>
    <t>Пед работники</t>
  </si>
  <si>
    <t>Прочий персонал</t>
  </si>
  <si>
    <t>1-4 классы</t>
  </si>
  <si>
    <t>5-9 классы</t>
  </si>
  <si>
    <t>10-12 классы</t>
  </si>
  <si>
    <t>ед.</t>
  </si>
  <si>
    <t>%</t>
  </si>
  <si>
    <t>класс-комплекты</t>
  </si>
  <si>
    <t>учащиеся</t>
  </si>
  <si>
    <t>МБОУ Хандагайтинская СОШ</t>
  </si>
  <si>
    <t>МБОУ Солчурская СОШ</t>
  </si>
  <si>
    <t>МБОУ Саглынская СОШ</t>
  </si>
  <si>
    <t>МБОУ Дус-Дагская СОШ</t>
  </si>
  <si>
    <t>МБОУ Чаа-Суурская СОШ</t>
  </si>
  <si>
    <t>МБОУ Ак-Чыраанская СОШ</t>
  </si>
  <si>
    <t>Всего: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</si>
</sst>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T17"/>
  <sheetViews>
    <sheetView tabSelected="1" workbookViewId="0">
      <selection activeCell="E14" sqref="E14"/>
    </sheetView>
  </sheetViews>
  <sheetFormatPr defaultRowHeight="15"/>
  <cols>
    <col min="1" max="1" width="3.5703125" customWidth="1"/>
    <col min="2" max="2" width="24" customWidth="1"/>
  </cols>
  <sheetData>
    <row r="2" spans="1:20" ht="15" customHeight="1">
      <c r="A2" s="1" t="s">
        <v>0</v>
      </c>
      <c r="B2" s="2" t="s">
        <v>1</v>
      </c>
      <c r="C2" s="3" t="s">
        <v>2</v>
      </c>
      <c r="D2" s="4"/>
      <c r="E2" s="4"/>
      <c r="F2" s="4"/>
      <c r="G2" s="4"/>
      <c r="H2" s="4"/>
      <c r="I2" s="4"/>
      <c r="J2" s="6" t="s">
        <v>3</v>
      </c>
      <c r="K2" s="7"/>
      <c r="L2" s="7"/>
      <c r="M2" s="7"/>
      <c r="N2" s="7"/>
      <c r="O2" s="7"/>
      <c r="P2" s="7"/>
      <c r="Q2" s="8" t="s">
        <v>4</v>
      </c>
      <c r="R2" s="8"/>
      <c r="S2" s="8"/>
      <c r="T2" s="8"/>
    </row>
    <row r="3" spans="1:20">
      <c r="A3" s="1"/>
      <c r="B3" s="9"/>
      <c r="C3" s="10" t="s">
        <v>5</v>
      </c>
      <c r="D3" s="3" t="s">
        <v>6</v>
      </c>
      <c r="E3" s="5"/>
      <c r="F3" s="3" t="s">
        <v>7</v>
      </c>
      <c r="G3" s="5"/>
      <c r="H3" s="3" t="s">
        <v>8</v>
      </c>
      <c r="I3" s="5"/>
      <c r="J3" s="10" t="s">
        <v>5</v>
      </c>
      <c r="K3" s="3" t="s">
        <v>9</v>
      </c>
      <c r="L3" s="5"/>
      <c r="M3" s="11" t="s">
        <v>10</v>
      </c>
      <c r="N3" s="12"/>
      <c r="O3" s="11" t="s">
        <v>11</v>
      </c>
      <c r="P3" s="12"/>
      <c r="Q3" s="10" t="s">
        <v>5</v>
      </c>
      <c r="R3" s="13" t="s">
        <v>9</v>
      </c>
      <c r="S3" s="14" t="s">
        <v>10</v>
      </c>
      <c r="T3" s="14" t="s">
        <v>11</v>
      </c>
    </row>
    <row r="4" spans="1:20" ht="45">
      <c r="A4" s="15"/>
      <c r="B4" s="16"/>
      <c r="C4" s="17"/>
      <c r="D4" s="18" t="s">
        <v>12</v>
      </c>
      <c r="E4" s="18" t="s">
        <v>13</v>
      </c>
      <c r="F4" s="18" t="s">
        <v>12</v>
      </c>
      <c r="G4" s="18" t="s">
        <v>13</v>
      </c>
      <c r="H4" s="18" t="s">
        <v>12</v>
      </c>
      <c r="I4" s="18" t="s">
        <v>13</v>
      </c>
      <c r="J4" s="17"/>
      <c r="K4" s="18" t="s">
        <v>14</v>
      </c>
      <c r="L4" s="18" t="s">
        <v>15</v>
      </c>
      <c r="M4" s="18" t="s">
        <v>14</v>
      </c>
      <c r="N4" s="18" t="s">
        <v>15</v>
      </c>
      <c r="O4" s="18" t="s">
        <v>14</v>
      </c>
      <c r="P4" s="18" t="s">
        <v>15</v>
      </c>
      <c r="Q4" s="17"/>
      <c r="R4" s="19"/>
      <c r="S4" s="20"/>
      <c r="T4" s="20"/>
    </row>
    <row r="5" spans="1:20" ht="47.25">
      <c r="A5" s="21">
        <v>1</v>
      </c>
      <c r="B5" s="22" t="s">
        <v>16</v>
      </c>
      <c r="C5" s="23">
        <f>D5+F5+H5</f>
        <v>156.81</v>
      </c>
      <c r="D5" s="23">
        <v>6.5</v>
      </c>
      <c r="E5" s="23"/>
      <c r="F5" s="23">
        <v>100.31</v>
      </c>
      <c r="G5" s="23"/>
      <c r="H5" s="23">
        <v>50</v>
      </c>
      <c r="I5" s="23"/>
      <c r="J5" s="23">
        <f>K5+M5+O5</f>
        <v>33</v>
      </c>
      <c r="K5" s="21">
        <v>14</v>
      </c>
      <c r="L5" s="21">
        <v>332</v>
      </c>
      <c r="M5" s="21">
        <v>15</v>
      </c>
      <c r="N5" s="21">
        <v>304</v>
      </c>
      <c r="O5" s="21">
        <v>4</v>
      </c>
      <c r="P5" s="21">
        <v>76</v>
      </c>
      <c r="Q5" s="21">
        <f>R5+S5+T5</f>
        <v>85.3</v>
      </c>
      <c r="R5" s="21">
        <v>29.19</v>
      </c>
      <c r="S5" s="21">
        <v>44</v>
      </c>
      <c r="T5" s="21">
        <v>12.11</v>
      </c>
    </row>
    <row r="6" spans="1:20" ht="31.5">
      <c r="A6" s="21">
        <v>2</v>
      </c>
      <c r="B6" s="22" t="s">
        <v>17</v>
      </c>
      <c r="C6" s="23">
        <f>D6+F6+H6</f>
        <v>71.64</v>
      </c>
      <c r="D6" s="23">
        <v>4</v>
      </c>
      <c r="E6" s="23"/>
      <c r="F6" s="23">
        <v>38.14</v>
      </c>
      <c r="G6" s="23"/>
      <c r="H6" s="23">
        <v>29.5</v>
      </c>
      <c r="I6" s="23"/>
      <c r="J6" s="23">
        <f t="shared" ref="J6:J16" si="0">K6+M6+O6</f>
        <v>12</v>
      </c>
      <c r="K6" s="21">
        <v>4</v>
      </c>
      <c r="L6" s="21">
        <v>68</v>
      </c>
      <c r="M6" s="21">
        <v>6</v>
      </c>
      <c r="N6" s="21">
        <v>83</v>
      </c>
      <c r="O6" s="21">
        <v>2</v>
      </c>
      <c r="P6" s="21">
        <v>23</v>
      </c>
      <c r="Q6" s="21">
        <f t="shared" ref="Q6:Q16" si="1">R6+S6+T6</f>
        <v>27.65</v>
      </c>
      <c r="R6" s="21">
        <v>8.31</v>
      </c>
      <c r="S6" s="21">
        <v>14.67</v>
      </c>
      <c r="T6" s="21">
        <v>4.67</v>
      </c>
    </row>
    <row r="7" spans="1:20" ht="31.5">
      <c r="A7" s="21">
        <v>3</v>
      </c>
      <c r="B7" s="22" t="s">
        <v>18</v>
      </c>
      <c r="C7" s="23">
        <f t="shared" ref="C7:C15" si="2">D7+F7+H7</f>
        <v>56.97</v>
      </c>
      <c r="D7" s="23">
        <v>2.5</v>
      </c>
      <c r="E7" s="23"/>
      <c r="F7" s="23">
        <v>29.47</v>
      </c>
      <c r="G7" s="23"/>
      <c r="H7" s="23">
        <v>25</v>
      </c>
      <c r="I7" s="23"/>
      <c r="J7" s="23">
        <f t="shared" si="0"/>
        <v>8</v>
      </c>
      <c r="K7" s="21">
        <v>4</v>
      </c>
      <c r="L7" s="21">
        <v>61</v>
      </c>
      <c r="M7" s="21">
        <v>3</v>
      </c>
      <c r="N7" s="21">
        <v>45</v>
      </c>
      <c r="O7" s="21">
        <v>1</v>
      </c>
      <c r="P7" s="21">
        <v>11</v>
      </c>
      <c r="Q7" s="21">
        <f t="shared" si="1"/>
        <v>22.47</v>
      </c>
      <c r="R7" s="21">
        <v>7.58</v>
      </c>
      <c r="S7" s="21">
        <v>10.78</v>
      </c>
      <c r="T7" s="21">
        <v>4.1100000000000003</v>
      </c>
    </row>
    <row r="8" spans="1:20" ht="31.5">
      <c r="A8" s="21">
        <v>4</v>
      </c>
      <c r="B8" s="22" t="s">
        <v>19</v>
      </c>
      <c r="C8" s="23">
        <f t="shared" si="2"/>
        <v>62.03</v>
      </c>
      <c r="D8" s="23">
        <v>2.5</v>
      </c>
      <c r="E8" s="23"/>
      <c r="F8" s="23">
        <v>31.53</v>
      </c>
      <c r="G8" s="23"/>
      <c r="H8" s="23">
        <v>28</v>
      </c>
      <c r="I8" s="23"/>
      <c r="J8" s="23">
        <f t="shared" si="0"/>
        <v>10</v>
      </c>
      <c r="K8" s="21">
        <v>4</v>
      </c>
      <c r="L8" s="21">
        <v>53</v>
      </c>
      <c r="M8" s="21">
        <v>5</v>
      </c>
      <c r="N8" s="21">
        <v>45</v>
      </c>
      <c r="O8" s="21">
        <v>1</v>
      </c>
      <c r="P8" s="21">
        <v>11</v>
      </c>
      <c r="Q8" s="21">
        <f t="shared" si="1"/>
        <v>24.53</v>
      </c>
      <c r="R8" s="21">
        <v>8.31</v>
      </c>
      <c r="S8" s="21">
        <v>12</v>
      </c>
      <c r="T8" s="21">
        <v>4.22</v>
      </c>
    </row>
    <row r="9" spans="1:20" ht="31.5">
      <c r="A9" s="21">
        <v>5</v>
      </c>
      <c r="B9" s="22" t="s">
        <v>20</v>
      </c>
      <c r="C9" s="23">
        <f t="shared" si="2"/>
        <v>51.64</v>
      </c>
      <c r="D9" s="23">
        <v>2.5</v>
      </c>
      <c r="E9" s="23"/>
      <c r="F9" s="23">
        <v>28.14</v>
      </c>
      <c r="G9" s="23"/>
      <c r="H9" s="23">
        <v>21</v>
      </c>
      <c r="I9" s="23"/>
      <c r="J9" s="23">
        <f t="shared" si="0"/>
        <v>9</v>
      </c>
      <c r="K9" s="21">
        <v>4</v>
      </c>
      <c r="L9" s="21">
        <v>39</v>
      </c>
      <c r="M9" s="21">
        <v>4</v>
      </c>
      <c r="N9" s="21">
        <v>41</v>
      </c>
      <c r="O9" s="21">
        <v>1</v>
      </c>
      <c r="P9" s="21">
        <v>5</v>
      </c>
      <c r="Q9" s="21">
        <f t="shared" si="1"/>
        <v>22.64</v>
      </c>
      <c r="R9" s="21">
        <v>7.75</v>
      </c>
      <c r="S9" s="21">
        <v>10.72</v>
      </c>
      <c r="T9" s="21">
        <v>4.17</v>
      </c>
    </row>
    <row r="10" spans="1:20" ht="31.5">
      <c r="A10" s="21">
        <v>6</v>
      </c>
      <c r="B10" s="22" t="s">
        <v>21</v>
      </c>
      <c r="C10" s="23">
        <f t="shared" si="2"/>
        <v>45.97</v>
      </c>
      <c r="D10" s="23">
        <v>2.5</v>
      </c>
      <c r="E10" s="23"/>
      <c r="F10" s="23">
        <v>26.47</v>
      </c>
      <c r="G10" s="23"/>
      <c r="H10" s="23">
        <v>17</v>
      </c>
      <c r="I10" s="23"/>
      <c r="J10" s="23">
        <f t="shared" si="0"/>
        <v>7</v>
      </c>
      <c r="K10" s="21">
        <v>3</v>
      </c>
      <c r="L10" s="21">
        <v>30</v>
      </c>
      <c r="M10" s="21">
        <v>3</v>
      </c>
      <c r="N10" s="21">
        <v>25</v>
      </c>
      <c r="O10" s="21">
        <v>1</v>
      </c>
      <c r="P10" s="21">
        <v>6</v>
      </c>
      <c r="Q10" s="21">
        <f t="shared" si="1"/>
        <v>21.970000000000002</v>
      </c>
      <c r="R10" s="21">
        <v>7.75</v>
      </c>
      <c r="S10" s="21">
        <v>10.28</v>
      </c>
      <c r="T10" s="21">
        <v>3.94</v>
      </c>
    </row>
    <row r="11" spans="1:20" ht="15.75">
      <c r="A11" s="21">
        <v>7</v>
      </c>
      <c r="B11" s="22"/>
      <c r="C11" s="23">
        <f t="shared" si="2"/>
        <v>0</v>
      </c>
      <c r="D11" s="23"/>
      <c r="E11" s="23"/>
      <c r="F11" s="23"/>
      <c r="G11" s="23"/>
      <c r="H11" s="23"/>
      <c r="I11" s="23"/>
      <c r="J11" s="23">
        <f t="shared" si="0"/>
        <v>0</v>
      </c>
      <c r="K11" s="21"/>
      <c r="L11" s="21"/>
      <c r="M11" s="21"/>
      <c r="N11" s="21"/>
      <c r="O11" s="21"/>
      <c r="P11" s="21"/>
      <c r="Q11" s="21">
        <f t="shared" si="1"/>
        <v>0</v>
      </c>
      <c r="R11" s="21"/>
      <c r="S11" s="21"/>
      <c r="T11" s="21"/>
    </row>
    <row r="12" spans="1:20" ht="15.75">
      <c r="A12" s="21">
        <v>8</v>
      </c>
      <c r="B12" s="22"/>
      <c r="C12" s="23">
        <f t="shared" si="2"/>
        <v>0</v>
      </c>
      <c r="D12" s="23"/>
      <c r="E12" s="23"/>
      <c r="F12" s="23"/>
      <c r="G12" s="23"/>
      <c r="H12" s="23"/>
      <c r="I12" s="23"/>
      <c r="J12" s="23">
        <f t="shared" si="0"/>
        <v>0</v>
      </c>
      <c r="K12" s="21"/>
      <c r="L12" s="21"/>
      <c r="M12" s="21"/>
      <c r="N12" s="21"/>
      <c r="O12" s="21"/>
      <c r="P12" s="21"/>
      <c r="Q12" s="21">
        <f t="shared" si="1"/>
        <v>0</v>
      </c>
      <c r="R12" s="21"/>
      <c r="S12" s="21"/>
      <c r="T12" s="21"/>
    </row>
    <row r="13" spans="1:20" ht="15.75">
      <c r="A13" s="21">
        <v>9</v>
      </c>
      <c r="B13" s="22"/>
      <c r="C13" s="23">
        <f t="shared" si="2"/>
        <v>0</v>
      </c>
      <c r="D13" s="23"/>
      <c r="E13" s="23"/>
      <c r="F13" s="23"/>
      <c r="G13" s="23"/>
      <c r="H13" s="23"/>
      <c r="I13" s="23"/>
      <c r="J13" s="23">
        <f t="shared" si="0"/>
        <v>0</v>
      </c>
      <c r="K13" s="21"/>
      <c r="L13" s="21"/>
      <c r="M13" s="21"/>
      <c r="N13" s="21"/>
      <c r="O13" s="21"/>
      <c r="P13" s="21"/>
      <c r="Q13" s="21">
        <f t="shared" si="1"/>
        <v>0</v>
      </c>
      <c r="R13" s="21"/>
      <c r="S13" s="21"/>
      <c r="T13" s="21"/>
    </row>
    <row r="14" spans="1:20" ht="15.75">
      <c r="A14" s="24">
        <v>10</v>
      </c>
      <c r="B14" s="25"/>
      <c r="C14" s="15">
        <f t="shared" si="2"/>
        <v>0</v>
      </c>
      <c r="D14" s="15"/>
      <c r="E14" s="15"/>
      <c r="F14" s="15"/>
      <c r="G14" s="15"/>
      <c r="H14" s="15"/>
      <c r="I14" s="15"/>
      <c r="J14" s="15">
        <f t="shared" si="0"/>
        <v>0</v>
      </c>
      <c r="K14" s="24"/>
      <c r="L14" s="24"/>
      <c r="M14" s="24"/>
      <c r="N14" s="24"/>
      <c r="O14" s="24"/>
      <c r="P14" s="24"/>
      <c r="Q14" s="24">
        <f t="shared" si="1"/>
        <v>0</v>
      </c>
      <c r="R14" s="24"/>
      <c r="S14" s="24"/>
      <c r="T14" s="24"/>
    </row>
    <row r="15" spans="1:20" ht="15.75">
      <c r="A15" s="21">
        <v>11</v>
      </c>
      <c r="B15" s="22"/>
      <c r="C15" s="23">
        <f t="shared" si="2"/>
        <v>0</v>
      </c>
      <c r="D15" s="23"/>
      <c r="E15" s="23"/>
      <c r="F15" s="23"/>
      <c r="G15" s="23"/>
      <c r="H15" s="23"/>
      <c r="I15" s="23"/>
      <c r="J15" s="23">
        <f t="shared" si="0"/>
        <v>0</v>
      </c>
      <c r="K15" s="21"/>
      <c r="L15" s="21"/>
      <c r="M15" s="21"/>
      <c r="N15" s="21"/>
      <c r="O15" s="21"/>
      <c r="P15" s="21"/>
      <c r="Q15" s="21">
        <f t="shared" si="1"/>
        <v>0</v>
      </c>
      <c r="R15" s="21"/>
      <c r="S15" s="21"/>
      <c r="T15" s="21"/>
    </row>
    <row r="16" spans="1:20" ht="15.75">
      <c r="A16" s="24">
        <v>12</v>
      </c>
      <c r="B16" s="22"/>
      <c r="C16" s="23">
        <f>D16+F16+H16</f>
        <v>0</v>
      </c>
      <c r="D16" s="23"/>
      <c r="E16" s="23"/>
      <c r="F16" s="23"/>
      <c r="G16" s="23"/>
      <c r="H16" s="23"/>
      <c r="I16" s="23"/>
      <c r="J16" s="23">
        <f t="shared" si="0"/>
        <v>0</v>
      </c>
      <c r="K16" s="21"/>
      <c r="L16" s="21"/>
      <c r="M16" s="21"/>
      <c r="N16" s="21"/>
      <c r="O16" s="21"/>
      <c r="P16" s="21"/>
      <c r="Q16" s="21">
        <f t="shared" si="1"/>
        <v>0</v>
      </c>
      <c r="R16" s="21"/>
      <c r="S16" s="21"/>
      <c r="T16" s="21"/>
    </row>
    <row r="17" spans="1:20">
      <c r="A17" s="6" t="s">
        <v>22</v>
      </c>
      <c r="B17" s="26"/>
      <c r="C17" s="23">
        <f>SUM(C5:C16)</f>
        <v>445.05999999999995</v>
      </c>
      <c r="D17" s="23">
        <f t="shared" ref="D17:H17" si="3">SUM(D5:D16)</f>
        <v>20.5</v>
      </c>
      <c r="E17" s="23"/>
      <c r="F17" s="23">
        <f t="shared" si="3"/>
        <v>254.05999999999997</v>
      </c>
      <c r="G17" s="23"/>
      <c r="H17" s="23">
        <f t="shared" si="3"/>
        <v>170.5</v>
      </c>
      <c r="I17" s="23"/>
      <c r="J17" s="23">
        <f>SUM(J5:J16)</f>
        <v>79</v>
      </c>
      <c r="K17" s="23">
        <f>SUM(K5:K16)</f>
        <v>33</v>
      </c>
      <c r="L17" s="23">
        <f t="shared" ref="L17:P17" si="4">SUM(L5:L16)</f>
        <v>583</v>
      </c>
      <c r="M17" s="23">
        <f t="shared" si="4"/>
        <v>36</v>
      </c>
      <c r="N17" s="23">
        <f t="shared" si="4"/>
        <v>543</v>
      </c>
      <c r="O17" s="23">
        <f t="shared" si="4"/>
        <v>10</v>
      </c>
      <c r="P17" s="23">
        <f t="shared" si="4"/>
        <v>132</v>
      </c>
      <c r="Q17" s="23">
        <f>SUM(Q5:Q16)</f>
        <v>204.55999999999997</v>
      </c>
      <c r="R17" s="23">
        <f>SUM(R5:R16)</f>
        <v>68.89</v>
      </c>
      <c r="S17" s="23">
        <f t="shared" ref="S17:T17" si="5">SUM(S5:S16)</f>
        <v>102.45</v>
      </c>
      <c r="T17" s="23">
        <f t="shared" si="5"/>
        <v>33.22</v>
      </c>
    </row>
  </sheetData>
  <mergeCells count="18">
    <mergeCell ref="R3:R4"/>
    <mergeCell ref="S3:S4"/>
    <mergeCell ref="T3:T4"/>
    <mergeCell ref="A17:B17"/>
    <mergeCell ref="C3:C4"/>
    <mergeCell ref="D3:E3"/>
    <mergeCell ref="F3:G3"/>
    <mergeCell ref="H3:I3"/>
    <mergeCell ref="J3:J4"/>
    <mergeCell ref="A2:A3"/>
    <mergeCell ref="B2:B3"/>
    <mergeCell ref="C2:I2"/>
    <mergeCell ref="J2:P2"/>
    <mergeCell ref="Q2:T2"/>
    <mergeCell ref="K3:L3"/>
    <mergeCell ref="M3:N3"/>
    <mergeCell ref="O3:P3"/>
    <mergeCell ref="Q3:Q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2021-02-18T09:53:25Z</dcterms:modified>
</cp:coreProperties>
</file>